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F1CB6283-DFB8-41EB-A483-CDBD17541B03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4 PPP DEMOCRATIC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1" l="1"/>
  <c r="E95" i="1"/>
  <c r="E89" i="1"/>
  <c r="E85" i="1"/>
  <c r="E82" i="1"/>
  <c r="E79" i="1"/>
  <c r="E70" i="1"/>
  <c r="E62" i="1"/>
  <c r="E58" i="1"/>
  <c r="E55" i="1"/>
  <c r="E49" i="1"/>
  <c r="E44" i="1"/>
  <c r="E41" i="1"/>
  <c r="E36" i="1"/>
  <c r="E32" i="1"/>
  <c r="E26" i="1"/>
  <c r="E21" i="1"/>
  <c r="E16" i="1"/>
  <c r="E11" i="1"/>
  <c r="D98" i="1"/>
  <c r="D95" i="1"/>
  <c r="D89" i="1"/>
  <c r="D85" i="1"/>
  <c r="D82" i="1"/>
  <c r="D79" i="1"/>
  <c r="D70" i="1"/>
  <c r="D62" i="1"/>
  <c r="D58" i="1"/>
  <c r="D55" i="1"/>
  <c r="D49" i="1"/>
  <c r="D44" i="1"/>
  <c r="D41" i="1"/>
  <c r="D36" i="1"/>
  <c r="D32" i="1"/>
  <c r="D26" i="1"/>
  <c r="D21" i="1"/>
  <c r="D16" i="1"/>
  <c r="D11" i="1"/>
  <c r="C98" i="1"/>
  <c r="C95" i="1"/>
  <c r="C89" i="1"/>
  <c r="C85" i="1"/>
  <c r="C82" i="1"/>
  <c r="C79" i="1"/>
  <c r="C70" i="1"/>
  <c r="C62" i="1"/>
  <c r="C58" i="1"/>
  <c r="C55" i="1"/>
  <c r="C49" i="1"/>
  <c r="C44" i="1"/>
  <c r="C41" i="1"/>
  <c r="C36" i="1"/>
  <c r="C32" i="1"/>
  <c r="C26" i="1"/>
  <c r="C21" i="1"/>
  <c r="C16" i="1"/>
  <c r="C11" i="1"/>
  <c r="B98" i="1" l="1"/>
  <c r="B95" i="1"/>
  <c r="B89" i="1"/>
  <c r="B85" i="1"/>
  <c r="B82" i="1"/>
  <c r="B79" i="1"/>
  <c r="B70" i="1"/>
  <c r="B62" i="1"/>
  <c r="B58" i="1"/>
  <c r="B55" i="1"/>
  <c r="B49" i="1"/>
  <c r="B44" i="1"/>
  <c r="B41" i="1"/>
  <c r="B36" i="1"/>
  <c r="B32" i="1"/>
  <c r="B26" i="1"/>
  <c r="B21" i="1"/>
  <c r="B16" i="1"/>
  <c r="B11" i="1"/>
  <c r="J103" i="1"/>
  <c r="I103" i="1"/>
  <c r="H103" i="1"/>
  <c r="G103" i="1"/>
  <c r="E103" i="1"/>
  <c r="D103" i="1"/>
  <c r="F103" i="1" l="1"/>
  <c r="C103" i="1" l="1"/>
  <c r="B103" i="1"/>
  <c r="K100" i="1"/>
  <c r="K74" i="1"/>
  <c r="K41" i="1" l="1"/>
  <c r="K3" i="1" l="1"/>
  <c r="K89" i="1" l="1"/>
  <c r="K58" i="1"/>
  <c r="K54" i="1"/>
  <c r="K49" i="1"/>
  <c r="K32" i="1"/>
  <c r="K21" i="1"/>
  <c r="K10" i="1"/>
  <c r="K4" i="1"/>
  <c r="K36" i="1"/>
  <c r="K82" i="1"/>
  <c r="K69" i="1"/>
  <c r="K55" i="1"/>
  <c r="K16" i="1"/>
  <c r="K11" i="1"/>
  <c r="K9" i="1"/>
  <c r="K6" i="1"/>
  <c r="K93" i="1"/>
  <c r="K85" i="1"/>
  <c r="K44" i="1"/>
  <c r="K95" i="1"/>
  <c r="K26" i="1"/>
  <c r="K79" i="1"/>
  <c r="K98" i="1"/>
  <c r="K66" i="1"/>
  <c r="K70" i="1"/>
  <c r="K62" i="1"/>
  <c r="K77" i="1"/>
  <c r="K8" i="1"/>
  <c r="K67" i="1"/>
  <c r="K76" i="1"/>
  <c r="K7" i="1"/>
  <c r="K81" i="1"/>
  <c r="K39" i="1"/>
  <c r="K90" i="1"/>
  <c r="K35" i="1"/>
  <c r="K22" i="1"/>
  <c r="K5" i="1"/>
  <c r="K94" i="1"/>
  <c r="K80" i="1"/>
  <c r="K73" i="1"/>
  <c r="K20" i="1"/>
  <c r="K92" i="1"/>
  <c r="K53" i="1"/>
  <c r="K34" i="1"/>
  <c r="K19" i="1"/>
  <c r="K96" i="1"/>
  <c r="K23" i="1"/>
  <c r="K60" i="1"/>
  <c r="K63" i="1"/>
  <c r="K91" i="1"/>
  <c r="K50" i="1"/>
  <c r="K31" i="1"/>
  <c r="K17" i="1"/>
  <c r="K65" i="1"/>
  <c r="K88" i="1"/>
  <c r="K59" i="1"/>
  <c r="K47" i="1"/>
  <c r="K30" i="1"/>
  <c r="K15" i="1"/>
  <c r="K24" i="1"/>
  <c r="K51" i="1"/>
  <c r="K48" i="1"/>
  <c r="K102" i="1"/>
  <c r="K86" i="1"/>
  <c r="K71" i="1"/>
  <c r="K57" i="1"/>
  <c r="K46" i="1"/>
  <c r="K29" i="1"/>
  <c r="K14" i="1"/>
  <c r="K38" i="1"/>
  <c r="K64" i="1"/>
  <c r="K61" i="1"/>
  <c r="K33" i="1"/>
  <c r="K101" i="1"/>
  <c r="K45" i="1"/>
  <c r="K28" i="1"/>
  <c r="K13" i="1"/>
  <c r="K40" i="1"/>
  <c r="K78" i="1"/>
  <c r="K52" i="1"/>
  <c r="K18" i="1"/>
  <c r="K87" i="1"/>
  <c r="K99" i="1"/>
  <c r="K56" i="1"/>
  <c r="K27" i="1"/>
  <c r="K12" i="1"/>
  <c r="K37" i="1"/>
  <c r="K75" i="1"/>
  <c r="K72" i="1"/>
  <c r="K84" i="1"/>
  <c r="K97" i="1"/>
  <c r="K83" i="1"/>
  <c r="K68" i="1"/>
  <c r="K43" i="1"/>
  <c r="K25" i="1"/>
  <c r="K42" i="1"/>
  <c r="K103" i="1" l="1"/>
</calcChain>
</file>

<file path=xl/sharedStrings.xml><?xml version="1.0" encoding="utf-8"?>
<sst xmlns="http://schemas.openxmlformats.org/spreadsheetml/2006/main" count="107" uniqueCount="90">
  <si>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</si>
  <si>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</si>
  <si>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</si>
  <si>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</si>
  <si>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</si>
  <si>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</si>
  <si>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</si>
  <si>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</si>
  <si>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</si>
  <si>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</si>
  <si>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</si>
  <si>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</si>
  <si>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</si>
  <si>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</si>
  <si>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</si>
  <si>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</si>
  <si>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</si>
  <si>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</si>
  <si>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</si>
  <si>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</si>
  <si>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</si>
  <si>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</si>
  <si>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</si>
  <si>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</si>
  <si>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</si>
  <si>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</si>
  <si>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</si>
  <si>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</si>
  <si>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</si>
  <si>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</si>
  <si>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</si>
  <si>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</si>
  <si>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</si>
  <si>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</si>
  <si>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</si>
  <si>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</si>
  <si>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</si>
  <si>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</si>
  <si>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</si>
  <si>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</si>
  <si>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</si>
  <si>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</si>
  <si>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</si>
  <si>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</si>
  <si>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</si>
  <si>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</si>
  <si>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</si>
  <si>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</si>
  <si>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</si>
  <si>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</si>
  <si>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</si>
  <si>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</si>
  <si>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</si>
  <si>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</si>
  <si>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</si>
  <si>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</si>
  <si>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</si>
  <si>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</si>
  <si>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</si>
  <si>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</si>
  <si>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</si>
  <si>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</si>
  <si>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</si>
  <si>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</si>
  <si>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</si>
  <si>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</si>
  <si>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</si>
  <si>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</si>
  <si>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</si>
  <si>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</si>
  <si>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</si>
  <si>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</si>
  <si>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</si>
  <si>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</si>
  <si>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</si>
  <si>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</si>
  <si>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</si>
  <si>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</si>
  <si>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</si>
  <si>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</si>
  <si>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</si>
  <si>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</si>
  <si>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</si>
  <si>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</si>
  <si>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</si>
  <si>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</si>
  <si>
    <t>1/2/2/15/2024</t>
  </si>
  <si>
    <t>1/27/2/17/2024</t>
  </si>
  <si>
    <t>2/2//2024</t>
  </si>
  <si>
    <t>Early Voting Totals: 2024 Republican Presidential Preference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</si>
</sst>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" fontId="8" fillId="3" borderId="5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K103"/>
  <sheetViews>
    <sheetView tabSelected="1" zoomScaleNormal="100" workbookViewId="0">
      <pane ySplit="2" topLeftCell="A3" activePane="bottomLeft" state="frozen"/>
      <selection pane="bottomLeft" activeCell="I106" sqref="I106"/>
    </sheetView>
  </sheetViews>
  <sheetFormatPr defaultColWidth="9.140625" defaultRowHeight="15" x14ac:dyDescent="0.25"/>
  <cols>
    <col min="1" max="1" width="49.85546875" style="5" customWidth="1"/>
    <col min="2" max="2" width="12" style="3" bestFit="1" customWidth="1"/>
    <col min="3" max="10" width="10.7109375" style="1" customWidth="1"/>
    <col min="11" max="11" width="25" style="1" bestFit="1" customWidth="1"/>
    <col min="12" max="16384" width="9.140625" style="1"/>
  </cols>
  <sheetData>
    <row r="1" spans="1:11" ht="27" thickBot="1" x14ac:dyDescent="0.45">
      <c r="A1" s="29" t="s">
        <v>89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.75" thickBot="1" x14ac:dyDescent="0.4">
      <c r="A2" s="8" t="s">
        <v>17</v>
      </c>
      <c r="B2" s="20">
        <v>45334</v>
      </c>
      <c r="C2" s="20">
        <v>45335</v>
      </c>
      <c r="D2" s="20">
        <v>45336</v>
      </c>
      <c r="E2" s="20" t="s">
        <v>86</v>
      </c>
      <c r="F2" s="20">
        <v>45338</v>
      </c>
      <c r="G2" s="20" t="s">
        <v>87</v>
      </c>
      <c r="H2" s="20">
        <v>45342</v>
      </c>
      <c r="I2" s="20">
        <v>45343</v>
      </c>
      <c r="J2" s="20" t="s">
        <v>88</v>
      </c>
      <c r="K2" s="21" t="s">
        <v>37</v>
      </c>
    </row>
    <row r="3" spans="1:11" s="6" customFormat="1" ht="15.75" x14ac:dyDescent="0.25">
      <c r="A3" s="9" t="s">
        <v>18</v>
      </c>
      <c r="B3" s="11">
        <v>83</v>
      </c>
      <c r="C3" s="11">
        <v>113</v>
      </c>
      <c r="D3" s="11">
        <v>74</v>
      </c>
      <c r="E3" s="11">
        <v>84</v>
      </c>
      <c r="F3" s="11"/>
      <c r="G3" s="11"/>
      <c r="H3" s="11"/>
      <c r="I3" s="11"/>
      <c r="J3" s="26"/>
      <c r="K3" s="11">
        <f>SUM(B3:J3)</f>
        <v>354</v>
      </c>
    </row>
    <row r="4" spans="1:11" s="6" customFormat="1" ht="15.75" x14ac:dyDescent="0.25">
      <c r="A4" s="10" t="s">
        <v>19</v>
      </c>
      <c r="B4" s="11">
        <v>442</v>
      </c>
      <c r="C4" s="11">
        <v>790</v>
      </c>
      <c r="D4" s="11">
        <v>596</v>
      </c>
      <c r="E4" s="11">
        <v>588</v>
      </c>
      <c r="F4" s="11"/>
      <c r="G4" s="11"/>
      <c r="H4" s="11"/>
      <c r="I4" s="11"/>
      <c r="J4" s="26"/>
      <c r="K4" s="11">
        <f>SUM(B4:J4)</f>
        <v>2416</v>
      </c>
    </row>
    <row r="5" spans="1:11" s="6" customFormat="1" ht="15.75" x14ac:dyDescent="0.25">
      <c r="A5" s="10" t="s">
        <v>21</v>
      </c>
      <c r="B5" s="11">
        <v>4</v>
      </c>
      <c r="C5" s="11">
        <v>8</v>
      </c>
      <c r="D5" s="11">
        <v>0</v>
      </c>
      <c r="E5" s="11">
        <v>6</v>
      </c>
      <c r="F5" s="11"/>
      <c r="G5" s="11"/>
      <c r="H5" s="11"/>
      <c r="I5" s="11"/>
      <c r="J5" s="26"/>
      <c r="K5" s="11">
        <f>SUM(B5:J5)</f>
        <v>18</v>
      </c>
    </row>
    <row r="6" spans="1:11" s="6" customFormat="1" ht="15.75" x14ac:dyDescent="0.25">
      <c r="A6" s="10" t="s">
        <v>20</v>
      </c>
      <c r="B6" s="11">
        <v>342</v>
      </c>
      <c r="C6" s="11">
        <v>675</v>
      </c>
      <c r="D6" s="11">
        <v>531</v>
      </c>
      <c r="E6" s="11">
        <v>516</v>
      </c>
      <c r="F6" s="11"/>
      <c r="G6" s="11"/>
      <c r="H6" s="11"/>
      <c r="I6" s="11"/>
      <c r="J6" s="26"/>
      <c r="K6" s="11">
        <f>SUM(B6:J6)</f>
        <v>2064</v>
      </c>
    </row>
    <row r="7" spans="1:11" s="2" customFormat="1" hidden="1" x14ac:dyDescent="0.25">
      <c r="A7" s="16" t="s">
        <v>0</v>
      </c>
      <c r="B7" s="17"/>
      <c r="C7" s="17"/>
      <c r="D7" s="22"/>
      <c r="E7" s="17"/>
      <c r="F7" s="17"/>
      <c r="G7" s="17"/>
      <c r="H7" s="17"/>
      <c r="I7" s="17"/>
      <c r="J7" s="27"/>
      <c r="K7" s="17">
        <f>SUM(B7:J7)</f>
        <v>0</v>
      </c>
    </row>
    <row r="8" spans="1:11" s="2" customFormat="1" hidden="1" x14ac:dyDescent="0.25">
      <c r="A8" s="16" t="s">
        <v>1</v>
      </c>
      <c r="B8" s="17"/>
      <c r="C8" s="17"/>
      <c r="D8" s="22"/>
      <c r="E8" s="17"/>
      <c r="F8" s="17"/>
      <c r="G8" s="17"/>
      <c r="H8" s="17"/>
      <c r="I8" s="17"/>
      <c r="J8" s="27"/>
      <c r="K8" s="17">
        <f>SUM(B8:J8)</f>
        <v>0</v>
      </c>
    </row>
    <row r="9" spans="1:11" s="6" customFormat="1" ht="15.75" x14ac:dyDescent="0.25">
      <c r="A9" s="10" t="s">
        <v>22</v>
      </c>
      <c r="B9" s="11">
        <v>11</v>
      </c>
      <c r="C9" s="11">
        <v>29</v>
      </c>
      <c r="D9" s="11">
        <v>21</v>
      </c>
      <c r="E9" s="11">
        <v>18</v>
      </c>
      <c r="F9" s="11"/>
      <c r="G9" s="11"/>
      <c r="H9" s="11"/>
      <c r="I9" s="11"/>
      <c r="J9" s="26"/>
      <c r="K9" s="11">
        <f>SUM(B9:J9)</f>
        <v>79</v>
      </c>
    </row>
    <row r="10" spans="1:11" s="6" customFormat="1" ht="15.75" x14ac:dyDescent="0.25">
      <c r="A10" s="10" t="s">
        <v>23</v>
      </c>
      <c r="B10" s="11">
        <v>16</v>
      </c>
      <c r="C10" s="11">
        <v>46</v>
      </c>
      <c r="D10" s="11">
        <v>46</v>
      </c>
      <c r="E10" s="11">
        <v>39</v>
      </c>
      <c r="F10" s="11"/>
      <c r="G10" s="11"/>
      <c r="H10" s="11"/>
      <c r="I10" s="11"/>
      <c r="J10" s="26"/>
      <c r="K10" s="11">
        <f>SUM(B10:J10)</f>
        <v>147</v>
      </c>
    </row>
    <row r="11" spans="1:11" s="6" customFormat="1" ht="15.75" x14ac:dyDescent="0.25">
      <c r="A11" s="10" t="s">
        <v>25</v>
      </c>
      <c r="B11" s="11">
        <f>SUM(B12:B15)</f>
        <v>1017</v>
      </c>
      <c r="C11" s="11">
        <f>SUM(C12:C15)</f>
        <v>1627</v>
      </c>
      <c r="D11" s="11">
        <f>SUM(D12:D15)</f>
        <v>1215</v>
      </c>
      <c r="E11" s="11">
        <f>SUM(E12:E15)</f>
        <v>1151</v>
      </c>
      <c r="F11" s="11"/>
      <c r="G11" s="11"/>
      <c r="H11" s="11"/>
      <c r="I11" s="11"/>
      <c r="J11" s="26"/>
      <c r="K11" s="11">
        <f>SUM(B11:J11)</f>
        <v>5010</v>
      </c>
    </row>
    <row r="12" spans="1:11" s="2" customFormat="1" x14ac:dyDescent="0.25">
      <c r="A12" s="16" t="s">
        <v>0</v>
      </c>
      <c r="B12" s="17">
        <v>242</v>
      </c>
      <c r="C12" s="17">
        <v>320</v>
      </c>
      <c r="D12" s="22">
        <v>284</v>
      </c>
      <c r="E12" s="17">
        <v>308</v>
      </c>
      <c r="F12" s="17"/>
      <c r="G12" s="17"/>
      <c r="H12" s="17"/>
      <c r="I12" s="17"/>
      <c r="J12" s="27"/>
      <c r="K12" s="17">
        <f>SUM(B12:J12)</f>
        <v>1154</v>
      </c>
    </row>
    <row r="13" spans="1:11" s="2" customFormat="1" x14ac:dyDescent="0.25">
      <c r="A13" s="16" t="s">
        <v>2</v>
      </c>
      <c r="B13" s="17">
        <v>403</v>
      </c>
      <c r="C13" s="17">
        <v>826</v>
      </c>
      <c r="D13" s="22">
        <v>513</v>
      </c>
      <c r="E13" s="17">
        <v>476</v>
      </c>
      <c r="F13" s="17"/>
      <c r="G13" s="17"/>
      <c r="H13" s="17"/>
      <c r="I13" s="17"/>
      <c r="J13" s="27"/>
      <c r="K13" s="17">
        <f>SUM(B13:J13)</f>
        <v>2218</v>
      </c>
    </row>
    <row r="14" spans="1:11" s="2" customFormat="1" x14ac:dyDescent="0.25">
      <c r="A14" s="16" t="s">
        <v>3</v>
      </c>
      <c r="B14" s="17">
        <v>314</v>
      </c>
      <c r="C14" s="17">
        <v>385</v>
      </c>
      <c r="D14" s="22">
        <v>358</v>
      </c>
      <c r="E14" s="17">
        <v>294</v>
      </c>
      <c r="F14" s="17"/>
      <c r="G14" s="17"/>
      <c r="H14" s="17"/>
      <c r="I14" s="17"/>
      <c r="J14" s="27"/>
      <c r="K14" s="17">
        <f>SUM(B14:J14)</f>
        <v>1351</v>
      </c>
    </row>
    <row r="15" spans="1:11" s="2" customFormat="1" x14ac:dyDescent="0.25">
      <c r="A15" s="16" t="s">
        <v>4</v>
      </c>
      <c r="B15" s="17">
        <v>58</v>
      </c>
      <c r="C15" s="17">
        <v>96</v>
      </c>
      <c r="D15" s="22">
        <v>60</v>
      </c>
      <c r="E15" s="17">
        <v>73</v>
      </c>
      <c r="F15" s="17"/>
      <c r="G15" s="17"/>
      <c r="H15" s="17"/>
      <c r="I15" s="17"/>
      <c r="J15" s="27"/>
      <c r="K15" s="17">
        <f>SUM(B15:J15)</f>
        <v>287</v>
      </c>
    </row>
    <row r="16" spans="1:11" s="6" customFormat="1" ht="15.75" x14ac:dyDescent="0.25">
      <c r="A16" s="10" t="s">
        <v>26</v>
      </c>
      <c r="B16" s="11">
        <f>SUM(B17:B19)</f>
        <v>472</v>
      </c>
      <c r="C16" s="11">
        <f>SUM(C17:C19)</f>
        <v>858</v>
      </c>
      <c r="D16" s="11">
        <f>SUM(D17:D19)</f>
        <v>721</v>
      </c>
      <c r="E16" s="11">
        <f>SUM(E17:E19)</f>
        <v>709</v>
      </c>
      <c r="F16" s="11"/>
      <c r="G16" s="11"/>
      <c r="H16" s="11"/>
      <c r="I16" s="11"/>
      <c r="J16" s="26"/>
      <c r="K16" s="11">
        <f>SUM(B16:J16)</f>
        <v>2760</v>
      </c>
    </row>
    <row r="17" spans="1:11" s="2" customFormat="1" x14ac:dyDescent="0.25">
      <c r="A17" s="16" t="s">
        <v>0</v>
      </c>
      <c r="B17" s="17">
        <v>268</v>
      </c>
      <c r="C17" s="17">
        <v>480</v>
      </c>
      <c r="D17" s="22">
        <v>427</v>
      </c>
      <c r="E17" s="17">
        <v>409</v>
      </c>
      <c r="F17" s="17"/>
      <c r="G17" s="17"/>
      <c r="H17" s="17"/>
      <c r="I17" s="17"/>
      <c r="J17" s="27"/>
      <c r="K17" s="17">
        <f>SUM(B17:J17)</f>
        <v>1584</v>
      </c>
    </row>
    <row r="18" spans="1:11" s="2" customFormat="1" x14ac:dyDescent="0.25">
      <c r="A18" s="16" t="s">
        <v>5</v>
      </c>
      <c r="B18" s="17">
        <v>184</v>
      </c>
      <c r="C18" s="17">
        <v>334</v>
      </c>
      <c r="D18" s="22">
        <v>250</v>
      </c>
      <c r="E18" s="17">
        <v>266</v>
      </c>
      <c r="F18" s="17"/>
      <c r="G18" s="17"/>
      <c r="H18" s="17"/>
      <c r="I18" s="17"/>
      <c r="J18" s="27"/>
      <c r="K18" s="17">
        <f>SUM(B18:J18)</f>
        <v>1034</v>
      </c>
    </row>
    <row r="19" spans="1:11" s="2" customFormat="1" x14ac:dyDescent="0.25">
      <c r="A19" s="16" t="s">
        <v>6</v>
      </c>
      <c r="B19" s="17">
        <v>20</v>
      </c>
      <c r="C19" s="17">
        <v>44</v>
      </c>
      <c r="D19" s="22">
        <v>44</v>
      </c>
      <c r="E19" s="17">
        <v>34</v>
      </c>
      <c r="F19" s="17"/>
      <c r="G19" s="17"/>
      <c r="H19" s="17"/>
      <c r="I19" s="17"/>
      <c r="J19" s="27"/>
      <c r="K19" s="17">
        <f>SUM(B19:J19)</f>
        <v>142</v>
      </c>
    </row>
    <row r="20" spans="1:11" s="6" customFormat="1" ht="15.75" x14ac:dyDescent="0.25">
      <c r="A20" s="10" t="s">
        <v>27</v>
      </c>
      <c r="B20" s="11">
        <v>22</v>
      </c>
      <c r="C20" s="11">
        <v>43</v>
      </c>
      <c r="D20" s="11">
        <v>34</v>
      </c>
      <c r="E20" s="11">
        <v>49</v>
      </c>
      <c r="F20" s="11"/>
      <c r="G20" s="11"/>
      <c r="H20" s="11"/>
      <c r="I20" s="11"/>
      <c r="J20" s="26"/>
      <c r="K20" s="11">
        <f>SUM(B20:J20)</f>
        <v>148</v>
      </c>
    </row>
    <row r="21" spans="1:11" s="6" customFormat="1" ht="15.75" x14ac:dyDescent="0.25">
      <c r="A21" s="10" t="s">
        <v>28</v>
      </c>
      <c r="B21" s="11">
        <f>SUM(B22:B24)</f>
        <v>1219</v>
      </c>
      <c r="C21" s="11">
        <f>SUM(C22:C24)</f>
        <v>1708</v>
      </c>
      <c r="D21" s="11">
        <f>SUM(D22:D24)</f>
        <v>1398</v>
      </c>
      <c r="E21" s="11">
        <f>SUM(E22:E24)</f>
        <v>1430</v>
      </c>
      <c r="F21" s="11"/>
      <c r="G21" s="11"/>
      <c r="H21" s="11"/>
      <c r="I21" s="11"/>
      <c r="J21" s="26"/>
      <c r="K21" s="11">
        <f>SUM(B21:J21)</f>
        <v>5755</v>
      </c>
    </row>
    <row r="22" spans="1:11" s="18" customFormat="1" x14ac:dyDescent="0.25">
      <c r="A22" s="16" t="s">
        <v>0</v>
      </c>
      <c r="B22" s="17">
        <v>194</v>
      </c>
      <c r="C22" s="17">
        <v>302</v>
      </c>
      <c r="D22" s="22">
        <v>245</v>
      </c>
      <c r="E22" s="17">
        <v>271</v>
      </c>
      <c r="F22" s="17"/>
      <c r="G22" s="17"/>
      <c r="H22" s="17"/>
      <c r="I22" s="17"/>
      <c r="J22" s="27"/>
      <c r="K22" s="17">
        <f>SUM(B22:J22)</f>
        <v>1012</v>
      </c>
    </row>
    <row r="23" spans="1:11" s="18" customFormat="1" x14ac:dyDescent="0.25">
      <c r="A23" t="s">
        <v>73</v>
      </c>
      <c r="B23" s="17">
        <v>362</v>
      </c>
      <c r="C23" s="17">
        <v>602</v>
      </c>
      <c r="D23" s="22">
        <v>489</v>
      </c>
      <c r="E23" s="17">
        <v>500</v>
      </c>
      <c r="F23" s="17"/>
      <c r="G23" s="17"/>
      <c r="H23" s="17"/>
      <c r="I23" s="17"/>
      <c r="J23" s="27"/>
      <c r="K23" s="17">
        <f>SUM(B23:J23)</f>
        <v>1953</v>
      </c>
    </row>
    <row r="24" spans="1:11" s="18" customFormat="1" x14ac:dyDescent="0.25">
      <c r="A24" s="16" t="s">
        <v>74</v>
      </c>
      <c r="B24" s="17">
        <v>663</v>
      </c>
      <c r="C24" s="17">
        <v>804</v>
      </c>
      <c r="D24" s="22">
        <v>664</v>
      </c>
      <c r="E24" s="17">
        <v>659</v>
      </c>
      <c r="F24" s="17"/>
      <c r="G24" s="17"/>
      <c r="H24" s="17"/>
      <c r="I24" s="17"/>
      <c r="J24" s="27"/>
      <c r="K24" s="17">
        <f>SUM(B24:J24)</f>
        <v>2790</v>
      </c>
    </row>
    <row r="25" spans="1:11" s="6" customFormat="1" ht="15.75" x14ac:dyDescent="0.25">
      <c r="A25" s="10" t="s">
        <v>29</v>
      </c>
      <c r="B25" s="11">
        <v>172</v>
      </c>
      <c r="C25" s="11">
        <v>260</v>
      </c>
      <c r="D25" s="11">
        <v>183</v>
      </c>
      <c r="E25" s="11">
        <v>173</v>
      </c>
      <c r="F25" s="11"/>
      <c r="G25" s="11"/>
      <c r="H25" s="11"/>
      <c r="I25" s="11"/>
      <c r="J25" s="26"/>
      <c r="K25" s="11">
        <f>SUM(B25:J25)</f>
        <v>788</v>
      </c>
    </row>
    <row r="26" spans="1:11" s="7" customFormat="1" ht="15.75" x14ac:dyDescent="0.25">
      <c r="A26" s="10" t="s">
        <v>30</v>
      </c>
      <c r="B26" s="12">
        <f>SUM(B27:B28)</f>
        <v>58</v>
      </c>
      <c r="C26" s="12">
        <f>SUM(C27:C28)</f>
        <v>84</v>
      </c>
      <c r="D26" s="12">
        <f>SUM(D27:D28)</f>
        <v>68</v>
      </c>
      <c r="E26" s="12">
        <f>SUM(E27:E28)</f>
        <v>60</v>
      </c>
      <c r="F26" s="11"/>
      <c r="G26" s="11"/>
      <c r="H26" s="11"/>
      <c r="I26" s="11"/>
      <c r="J26" s="26"/>
      <c r="K26" s="11">
        <f>SUM(B26:J26)</f>
        <v>270</v>
      </c>
    </row>
    <row r="27" spans="1:11" s="2" customFormat="1" x14ac:dyDescent="0.25">
      <c r="A27" s="16" t="s">
        <v>0</v>
      </c>
      <c r="B27" s="17">
        <v>39</v>
      </c>
      <c r="C27" s="17">
        <v>62</v>
      </c>
      <c r="D27" s="22">
        <v>41</v>
      </c>
      <c r="E27" s="17">
        <v>37</v>
      </c>
      <c r="F27" s="17"/>
      <c r="G27" s="17"/>
      <c r="H27" s="17"/>
      <c r="I27" s="17"/>
      <c r="J27" s="27"/>
      <c r="K27" s="17">
        <f>SUM(B27:J27)</f>
        <v>179</v>
      </c>
    </row>
    <row r="28" spans="1:11" s="2" customFormat="1" x14ac:dyDescent="0.25">
      <c r="A28" s="16" t="s">
        <v>7</v>
      </c>
      <c r="B28" s="17">
        <v>19</v>
      </c>
      <c r="C28" s="17">
        <v>22</v>
      </c>
      <c r="D28" s="22">
        <v>27</v>
      </c>
      <c r="E28" s="17">
        <v>23</v>
      </c>
      <c r="F28" s="17"/>
      <c r="G28" s="17"/>
      <c r="H28" s="17"/>
      <c r="I28" s="17"/>
      <c r="J28" s="27"/>
      <c r="K28" s="17">
        <f>SUM(B28:J28)</f>
        <v>91</v>
      </c>
    </row>
    <row r="29" spans="1:11" s="6" customFormat="1" ht="15.75" x14ac:dyDescent="0.25">
      <c r="A29" s="10" t="s">
        <v>31</v>
      </c>
      <c r="B29" s="11">
        <v>37</v>
      </c>
      <c r="C29" s="11">
        <v>47</v>
      </c>
      <c r="D29" s="11">
        <v>61</v>
      </c>
      <c r="E29" s="11">
        <v>54</v>
      </c>
      <c r="F29" s="11"/>
      <c r="G29" s="11"/>
      <c r="H29" s="11"/>
      <c r="I29" s="11"/>
      <c r="J29" s="26"/>
      <c r="K29" s="11">
        <f>SUM(B29:J29)</f>
        <v>199</v>
      </c>
    </row>
    <row r="30" spans="1:11" s="6" customFormat="1" ht="15.75" x14ac:dyDescent="0.25">
      <c r="A30" s="10" t="s">
        <v>32</v>
      </c>
      <c r="B30" s="11">
        <v>68</v>
      </c>
      <c r="C30" s="11">
        <v>126</v>
      </c>
      <c r="D30" s="11">
        <v>103</v>
      </c>
      <c r="E30" s="11">
        <v>112</v>
      </c>
      <c r="F30" s="11"/>
      <c r="G30" s="11"/>
      <c r="H30" s="11"/>
      <c r="I30" s="11"/>
      <c r="J30" s="26"/>
      <c r="K30" s="11">
        <f>SUM(B30:J30)</f>
        <v>409</v>
      </c>
    </row>
    <row r="31" spans="1:11" s="6" customFormat="1" ht="15.75" x14ac:dyDescent="0.25">
      <c r="A31" s="10" t="s">
        <v>33</v>
      </c>
      <c r="B31" s="11">
        <v>73</v>
      </c>
      <c r="C31" s="11">
        <v>102</v>
      </c>
      <c r="D31" s="11">
        <v>112</v>
      </c>
      <c r="E31" s="11">
        <v>83</v>
      </c>
      <c r="F31" s="11"/>
      <c r="G31" s="11"/>
      <c r="H31" s="11"/>
      <c r="I31" s="11"/>
      <c r="J31" s="26"/>
      <c r="K31" s="11">
        <f>SUM(B31:J31)</f>
        <v>370</v>
      </c>
    </row>
    <row r="32" spans="1:11" s="6" customFormat="1" ht="15.75" x14ac:dyDescent="0.25">
      <c r="A32" s="10" t="s">
        <v>34</v>
      </c>
      <c r="B32" s="11">
        <f>SUM(B33:B34)</f>
        <v>109</v>
      </c>
      <c r="C32" s="11">
        <f>SUM(C33:C34)</f>
        <v>198</v>
      </c>
      <c r="D32" s="11">
        <f>SUM(D33:D34)</f>
        <v>163</v>
      </c>
      <c r="E32" s="11">
        <f>SUM(E33:E34)</f>
        <v>154</v>
      </c>
      <c r="F32" s="11"/>
      <c r="G32" s="11"/>
      <c r="H32" s="11"/>
      <c r="I32" s="11"/>
      <c r="J32" s="26"/>
      <c r="K32" s="11">
        <f>SUM(B32:J32)</f>
        <v>624</v>
      </c>
    </row>
    <row r="33" spans="1:11" s="2" customFormat="1" x14ac:dyDescent="0.25">
      <c r="A33" s="16" t="s">
        <v>8</v>
      </c>
      <c r="B33" s="17">
        <v>61</v>
      </c>
      <c r="C33" s="17">
        <v>129</v>
      </c>
      <c r="D33" s="22">
        <v>106</v>
      </c>
      <c r="E33" s="17">
        <v>102</v>
      </c>
      <c r="F33" s="17"/>
      <c r="G33" s="17"/>
      <c r="H33" s="17"/>
      <c r="I33" s="17"/>
      <c r="J33" s="27"/>
      <c r="K33" s="17">
        <f>SUM(B33:J33)</f>
        <v>398</v>
      </c>
    </row>
    <row r="34" spans="1:11" s="2" customFormat="1" x14ac:dyDescent="0.25">
      <c r="A34" s="16" t="s">
        <v>9</v>
      </c>
      <c r="B34" s="17">
        <v>48</v>
      </c>
      <c r="C34" s="17">
        <v>69</v>
      </c>
      <c r="D34" s="22">
        <v>57</v>
      </c>
      <c r="E34" s="17">
        <v>52</v>
      </c>
      <c r="F34" s="17"/>
      <c r="G34" s="17"/>
      <c r="H34" s="17"/>
      <c r="I34" s="17"/>
      <c r="J34" s="27"/>
      <c r="K34" s="17">
        <f>SUM(B34:J34)</f>
        <v>226</v>
      </c>
    </row>
    <row r="35" spans="1:11" s="6" customFormat="1" ht="15.75" x14ac:dyDescent="0.25">
      <c r="A35" s="10" t="s">
        <v>35</v>
      </c>
      <c r="B35" s="11">
        <v>24</v>
      </c>
      <c r="C35" s="11">
        <v>40</v>
      </c>
      <c r="D35" s="11">
        <v>40</v>
      </c>
      <c r="E35" s="11">
        <v>30</v>
      </c>
      <c r="F35" s="11"/>
      <c r="G35" s="11"/>
      <c r="H35" s="11"/>
      <c r="I35" s="11"/>
      <c r="J35" s="26"/>
      <c r="K35" s="11">
        <f>SUM(B35:J35)</f>
        <v>134</v>
      </c>
    </row>
    <row r="36" spans="1:11" s="6" customFormat="1" ht="15.75" x14ac:dyDescent="0.25">
      <c r="A36" s="13" t="s">
        <v>36</v>
      </c>
      <c r="B36" s="11">
        <f>SUM(B37:B38)</f>
        <v>376</v>
      </c>
      <c r="C36" s="11">
        <f>SUM(C37:C38)</f>
        <v>583</v>
      </c>
      <c r="D36" s="11">
        <f>SUM(D37:D38)</f>
        <v>621</v>
      </c>
      <c r="E36" s="11">
        <f>SUM(E37:E38)</f>
        <v>590</v>
      </c>
      <c r="F36" s="11"/>
      <c r="G36" s="11"/>
      <c r="H36" s="11"/>
      <c r="I36" s="11"/>
      <c r="J36" s="26"/>
      <c r="K36" s="11">
        <f>SUM(B36:J36)</f>
        <v>2170</v>
      </c>
    </row>
    <row r="37" spans="1:11" s="2" customFormat="1" x14ac:dyDescent="0.25">
      <c r="A37" s="16" t="s">
        <v>65</v>
      </c>
      <c r="B37" s="17">
        <v>21</v>
      </c>
      <c r="C37" s="17">
        <v>47</v>
      </c>
      <c r="D37" s="22">
        <v>39</v>
      </c>
      <c r="E37" s="17">
        <v>43</v>
      </c>
      <c r="F37" s="17"/>
      <c r="G37" s="17"/>
      <c r="H37" s="17"/>
      <c r="I37" s="17"/>
      <c r="J37" s="27"/>
      <c r="K37" s="17">
        <f>SUM(B37:J37)</f>
        <v>150</v>
      </c>
    </row>
    <row r="38" spans="1:11" s="2" customFormat="1" x14ac:dyDescent="0.25">
      <c r="A38" s="16" t="s">
        <v>85</v>
      </c>
      <c r="B38" s="17">
        <v>355</v>
      </c>
      <c r="C38" s="17">
        <v>536</v>
      </c>
      <c r="D38" s="22">
        <v>582</v>
      </c>
      <c r="E38" s="17">
        <v>547</v>
      </c>
      <c r="F38" s="17"/>
      <c r="G38" s="17"/>
      <c r="H38" s="17"/>
      <c r="I38" s="17"/>
      <c r="J38" s="27"/>
      <c r="K38" s="17">
        <f>SUM(B38:J38)</f>
        <v>2020</v>
      </c>
    </row>
    <row r="39" spans="1:11" s="6" customFormat="1" ht="15.75" x14ac:dyDescent="0.25">
      <c r="A39" s="10" t="s">
        <v>38</v>
      </c>
      <c r="B39" s="11">
        <v>45</v>
      </c>
      <c r="C39" s="11">
        <v>92</v>
      </c>
      <c r="D39" s="11">
        <v>59</v>
      </c>
      <c r="E39" s="11">
        <v>49</v>
      </c>
      <c r="F39" s="11"/>
      <c r="G39" s="11"/>
      <c r="H39" s="11"/>
      <c r="I39" s="11"/>
      <c r="J39" s="26"/>
      <c r="K39" s="11">
        <f>SUM(B39:J39)</f>
        <v>245</v>
      </c>
    </row>
    <row r="40" spans="1:11" s="6" customFormat="1" ht="15.75" x14ac:dyDescent="0.25">
      <c r="A40" s="10" t="s">
        <v>39</v>
      </c>
      <c r="B40" s="11">
        <v>33</v>
      </c>
      <c r="C40" s="11">
        <v>82</v>
      </c>
      <c r="D40" s="11">
        <v>40</v>
      </c>
      <c r="E40" s="11">
        <v>47</v>
      </c>
      <c r="F40" s="11"/>
      <c r="G40" s="11"/>
      <c r="H40" s="11"/>
      <c r="I40" s="11"/>
      <c r="J40" s="26"/>
      <c r="K40" s="11">
        <f>SUM(B40:J40)</f>
        <v>202</v>
      </c>
    </row>
    <row r="41" spans="1:11" s="6" customFormat="1" ht="15.75" x14ac:dyDescent="0.25">
      <c r="A41" s="10" t="s">
        <v>40</v>
      </c>
      <c r="B41" s="11">
        <f>SUM(B42:B43)</f>
        <v>181</v>
      </c>
      <c r="C41" s="11">
        <f>SUM(C42:C43)</f>
        <v>284</v>
      </c>
      <c r="D41" s="11">
        <f>SUM(D42:D43)</f>
        <v>222</v>
      </c>
      <c r="E41" s="11">
        <f>SUM(E42:E43)</f>
        <v>267</v>
      </c>
      <c r="F41" s="11"/>
      <c r="G41" s="11"/>
      <c r="H41" s="11"/>
      <c r="I41" s="11"/>
      <c r="J41" s="26"/>
      <c r="K41" s="11">
        <f>SUM(B41:J41)</f>
        <v>954</v>
      </c>
    </row>
    <row r="42" spans="1:11" s="2" customFormat="1" x14ac:dyDescent="0.25">
      <c r="A42" s="16" t="s">
        <v>0</v>
      </c>
      <c r="B42" s="17">
        <v>156</v>
      </c>
      <c r="C42" s="17">
        <v>229</v>
      </c>
      <c r="D42" s="22">
        <v>173</v>
      </c>
      <c r="E42" s="17">
        <v>220</v>
      </c>
      <c r="F42" s="17"/>
      <c r="G42" s="17"/>
      <c r="H42" s="17"/>
      <c r="I42" s="17"/>
      <c r="J42" s="27"/>
      <c r="K42" s="17">
        <f>SUM(B42:J42)</f>
        <v>778</v>
      </c>
    </row>
    <row r="43" spans="1:11" s="2" customFormat="1" x14ac:dyDescent="0.25">
      <c r="A43" s="16" t="s">
        <v>72</v>
      </c>
      <c r="B43" s="17">
        <v>25</v>
      </c>
      <c r="C43" s="17">
        <v>55</v>
      </c>
      <c r="D43" s="22">
        <v>49</v>
      </c>
      <c r="E43" s="17">
        <v>47</v>
      </c>
      <c r="F43" s="17"/>
      <c r="G43" s="17"/>
      <c r="H43" s="17"/>
      <c r="I43" s="17"/>
      <c r="J43" s="27"/>
      <c r="K43" s="17">
        <f>SUM(B43:J43)</f>
        <v>176</v>
      </c>
    </row>
    <row r="44" spans="1:11" s="6" customFormat="1" ht="15.75" x14ac:dyDescent="0.25">
      <c r="A44" s="10" t="s">
        <v>41</v>
      </c>
      <c r="B44" s="11">
        <f>SUM(B45:B48)</f>
        <v>389</v>
      </c>
      <c r="C44" s="11">
        <f>SUM(C45:C48)</f>
        <v>556</v>
      </c>
      <c r="D44" s="11">
        <f>SUM(D45:D48)</f>
        <v>484</v>
      </c>
      <c r="E44" s="11">
        <f>SUM(E45:E48)</f>
        <v>497</v>
      </c>
      <c r="F44" s="11"/>
      <c r="G44" s="11"/>
      <c r="H44" s="11"/>
      <c r="I44" s="11"/>
      <c r="J44" s="26"/>
      <c r="K44" s="11">
        <f>SUM(B44:J44)</f>
        <v>1926</v>
      </c>
    </row>
    <row r="45" spans="1:11" s="2" customFormat="1" x14ac:dyDescent="0.25">
      <c r="A45" s="16" t="s">
        <v>0</v>
      </c>
      <c r="B45" s="17">
        <v>103</v>
      </c>
      <c r="C45" s="17">
        <v>181</v>
      </c>
      <c r="D45" s="22">
        <v>165</v>
      </c>
      <c r="E45" s="17">
        <v>164</v>
      </c>
      <c r="F45" s="17"/>
      <c r="G45" s="17"/>
      <c r="H45" s="17"/>
      <c r="I45" s="17"/>
      <c r="J45" s="27"/>
      <c r="K45" s="17">
        <f>SUM(B45:J45)</f>
        <v>613</v>
      </c>
    </row>
    <row r="46" spans="1:11" s="2" customFormat="1" x14ac:dyDescent="0.25">
      <c r="A46" s="16" t="s">
        <v>10</v>
      </c>
      <c r="B46" s="17">
        <v>10</v>
      </c>
      <c r="C46" s="17">
        <v>16</v>
      </c>
      <c r="D46" s="22">
        <v>10</v>
      </c>
      <c r="E46" s="17">
        <v>10</v>
      </c>
      <c r="F46" s="17"/>
      <c r="G46" s="17"/>
      <c r="H46" s="17"/>
      <c r="I46" s="17"/>
      <c r="J46" s="27"/>
      <c r="K46" s="17">
        <f>SUM(B46:J46)</f>
        <v>46</v>
      </c>
    </row>
    <row r="47" spans="1:11" s="2" customFormat="1" x14ac:dyDescent="0.25">
      <c r="A47" s="16" t="s">
        <v>11</v>
      </c>
      <c r="B47" s="17">
        <v>4</v>
      </c>
      <c r="C47" s="17">
        <v>7</v>
      </c>
      <c r="D47" s="22">
        <v>10</v>
      </c>
      <c r="E47" s="17">
        <v>6</v>
      </c>
      <c r="F47" s="17"/>
      <c r="G47" s="17"/>
      <c r="H47" s="17"/>
      <c r="I47" s="17"/>
      <c r="J47" s="27"/>
      <c r="K47" s="17">
        <f>SUM(B47:J47)</f>
        <v>27</v>
      </c>
    </row>
    <row r="48" spans="1:11" s="2" customFormat="1" x14ac:dyDescent="0.25">
      <c r="A48" t="s">
        <v>75</v>
      </c>
      <c r="B48" s="17">
        <v>272</v>
      </c>
      <c r="C48" s="17">
        <v>352</v>
      </c>
      <c r="D48" s="22">
        <v>299</v>
      </c>
      <c r="E48" s="17">
        <v>317</v>
      </c>
      <c r="F48" s="17"/>
      <c r="G48" s="17"/>
      <c r="H48" s="17"/>
      <c r="I48" s="17"/>
      <c r="J48" s="27"/>
      <c r="K48" s="17">
        <f>SUM(B48:J48)</f>
        <v>1240</v>
      </c>
    </row>
    <row r="49" spans="1:11" s="6" customFormat="1" ht="15.75" x14ac:dyDescent="0.25">
      <c r="A49" s="10" t="s">
        <v>42</v>
      </c>
      <c r="B49" s="11">
        <f>SUM(B50:B53)</f>
        <v>1305</v>
      </c>
      <c r="C49" s="11">
        <f>SUM(C50:C53)</f>
        <v>2123</v>
      </c>
      <c r="D49" s="11">
        <f>SUM(D50:D53)</f>
        <v>1693</v>
      </c>
      <c r="E49" s="11">
        <f>SUM(E50:E53)</f>
        <v>1624</v>
      </c>
      <c r="F49" s="11"/>
      <c r="G49" s="11"/>
      <c r="H49" s="11"/>
      <c r="I49" s="11"/>
      <c r="J49" s="26"/>
      <c r="K49" s="11">
        <f>SUM(B49:J49)</f>
        <v>6745</v>
      </c>
    </row>
    <row r="50" spans="1:11" s="18" customFormat="1" x14ac:dyDescent="0.25">
      <c r="A50" s="16" t="s">
        <v>76</v>
      </c>
      <c r="B50" s="17">
        <v>327</v>
      </c>
      <c r="C50" s="17">
        <v>525</v>
      </c>
      <c r="D50" s="22">
        <v>403</v>
      </c>
      <c r="E50" s="17">
        <v>395</v>
      </c>
      <c r="F50" s="17"/>
      <c r="G50" s="17"/>
      <c r="H50" s="17"/>
      <c r="I50" s="17"/>
      <c r="J50" s="27"/>
      <c r="K50" s="17">
        <f>SUM(B50:J50)</f>
        <v>1650</v>
      </c>
    </row>
    <row r="51" spans="1:11" s="18" customFormat="1" x14ac:dyDescent="0.25">
      <c r="A51" s="16" t="s">
        <v>77</v>
      </c>
      <c r="B51" s="17">
        <v>503</v>
      </c>
      <c r="C51" s="17">
        <v>803</v>
      </c>
      <c r="D51" s="22">
        <v>671</v>
      </c>
      <c r="E51" s="17">
        <v>647</v>
      </c>
      <c r="F51" s="17"/>
      <c r="G51" s="17"/>
      <c r="H51" s="17"/>
      <c r="I51" s="17"/>
      <c r="J51" s="28"/>
      <c r="K51" s="17">
        <f>SUM(B51:J51)</f>
        <v>2624</v>
      </c>
    </row>
    <row r="52" spans="1:11" s="18" customFormat="1" x14ac:dyDescent="0.25">
      <c r="A52" s="16" t="s">
        <v>66</v>
      </c>
      <c r="B52" s="17">
        <v>467</v>
      </c>
      <c r="C52" s="17">
        <v>772</v>
      </c>
      <c r="D52" s="22">
        <v>598</v>
      </c>
      <c r="E52" s="17">
        <v>582</v>
      </c>
      <c r="F52" s="17"/>
      <c r="G52" s="17"/>
      <c r="H52" s="17"/>
      <c r="I52" s="17"/>
      <c r="J52" s="27"/>
      <c r="K52" s="17">
        <f>SUM(B52:J52)</f>
        <v>2419</v>
      </c>
    </row>
    <row r="53" spans="1:11" s="18" customFormat="1" x14ac:dyDescent="0.25">
      <c r="A53" t="s">
        <v>78</v>
      </c>
      <c r="B53" s="17">
        <v>8</v>
      </c>
      <c r="C53" s="17">
        <v>23</v>
      </c>
      <c r="D53" s="22">
        <v>21</v>
      </c>
      <c r="E53" s="17">
        <v>0</v>
      </c>
      <c r="F53" s="17"/>
      <c r="G53" s="17"/>
      <c r="H53" s="17"/>
      <c r="I53" s="17"/>
      <c r="J53" s="27"/>
      <c r="K53" s="17">
        <f>SUM(B53:J53)</f>
        <v>52</v>
      </c>
    </row>
    <row r="54" spans="1:11" s="6" customFormat="1" ht="15.75" x14ac:dyDescent="0.25">
      <c r="A54" s="10" t="s">
        <v>43</v>
      </c>
      <c r="B54" s="11">
        <v>135</v>
      </c>
      <c r="C54" s="11">
        <v>249</v>
      </c>
      <c r="D54" s="11">
        <v>167</v>
      </c>
      <c r="E54" s="11">
        <v>154</v>
      </c>
      <c r="F54" s="11"/>
      <c r="G54" s="11"/>
      <c r="H54" s="11"/>
      <c r="I54" s="11"/>
      <c r="J54" s="26"/>
      <c r="K54" s="11">
        <f>SUM(B54:J54)</f>
        <v>705</v>
      </c>
    </row>
    <row r="55" spans="1:11" s="6" customFormat="1" ht="15.75" x14ac:dyDescent="0.25">
      <c r="A55" s="10" t="s">
        <v>44</v>
      </c>
      <c r="B55" s="11">
        <f>SUM(B56:B57)</f>
        <v>11</v>
      </c>
      <c r="C55" s="11">
        <f>SUM(C56:C57)</f>
        <v>39</v>
      </c>
      <c r="D55" s="11">
        <f>SUM(D56:D57)</f>
        <v>24</v>
      </c>
      <c r="E55" s="11">
        <f>SUM(E56:E57)</f>
        <v>18</v>
      </c>
      <c r="F55" s="11"/>
      <c r="G55" s="11"/>
      <c r="H55" s="11"/>
      <c r="I55" s="11"/>
      <c r="J55" s="26"/>
      <c r="K55" s="11">
        <f>SUM(B55:J55)</f>
        <v>92</v>
      </c>
    </row>
    <row r="56" spans="1:11" s="2" customFormat="1" x14ac:dyDescent="0.25">
      <c r="A56" s="16" t="s">
        <v>0</v>
      </c>
      <c r="B56" s="17">
        <v>9</v>
      </c>
      <c r="C56" s="17">
        <v>34</v>
      </c>
      <c r="D56" s="22">
        <v>23</v>
      </c>
      <c r="E56" s="17">
        <v>16</v>
      </c>
      <c r="F56" s="17"/>
      <c r="G56" s="17"/>
      <c r="H56" s="17"/>
      <c r="I56" s="17"/>
      <c r="J56" s="27"/>
      <c r="K56" s="17">
        <f>SUM(B56:J56)</f>
        <v>82</v>
      </c>
    </row>
    <row r="57" spans="1:11" s="2" customFormat="1" x14ac:dyDescent="0.25">
      <c r="A57" s="16" t="s">
        <v>79</v>
      </c>
      <c r="B57" s="17">
        <v>2</v>
      </c>
      <c r="C57" s="17">
        <v>5</v>
      </c>
      <c r="D57" s="22">
        <v>1</v>
      </c>
      <c r="E57" s="17">
        <v>2</v>
      </c>
      <c r="F57" s="17"/>
      <c r="G57" s="17"/>
      <c r="H57" s="17"/>
      <c r="I57" s="17"/>
      <c r="J57" s="27"/>
      <c r="K57" s="17">
        <f>SUM(B57:J57)</f>
        <v>10</v>
      </c>
    </row>
    <row r="58" spans="1:11" s="6" customFormat="1" ht="15.75" x14ac:dyDescent="0.25">
      <c r="A58" s="10" t="s">
        <v>45</v>
      </c>
      <c r="B58" s="11">
        <f>SUM(B59:B61)</f>
        <v>2321</v>
      </c>
      <c r="C58" s="11">
        <f>SUM(C59:C61)</f>
        <v>3016</v>
      </c>
      <c r="D58" s="11">
        <f>SUM(D59:D61)</f>
        <v>2520</v>
      </c>
      <c r="E58" s="11">
        <f>SUM(E59:E61)</f>
        <v>2262</v>
      </c>
      <c r="F58" s="11"/>
      <c r="G58" s="11"/>
      <c r="H58" s="11"/>
      <c r="I58" s="11"/>
      <c r="J58" s="26"/>
      <c r="K58" s="11">
        <f>SUM(B58:J58)</f>
        <v>10119</v>
      </c>
    </row>
    <row r="59" spans="1:11" s="2" customFormat="1" x14ac:dyDescent="0.25">
      <c r="A59" s="16" t="s">
        <v>0</v>
      </c>
      <c r="B59" s="17">
        <v>634</v>
      </c>
      <c r="C59" s="17">
        <v>845</v>
      </c>
      <c r="D59" s="22">
        <v>674</v>
      </c>
      <c r="E59" s="17">
        <v>645</v>
      </c>
      <c r="F59" s="17"/>
      <c r="G59" s="17"/>
      <c r="H59" s="17"/>
      <c r="I59" s="17"/>
      <c r="J59" s="27"/>
      <c r="K59" s="17">
        <f>SUM(B59:J59)</f>
        <v>2798</v>
      </c>
    </row>
    <row r="60" spans="1:11" s="2" customFormat="1" x14ac:dyDescent="0.25">
      <c r="A60" s="16" t="s">
        <v>12</v>
      </c>
      <c r="B60" s="17">
        <v>714</v>
      </c>
      <c r="C60" s="17">
        <v>848</v>
      </c>
      <c r="D60" s="22">
        <v>754</v>
      </c>
      <c r="E60" s="17">
        <v>658</v>
      </c>
      <c r="F60" s="17"/>
      <c r="G60" s="17"/>
      <c r="H60" s="17"/>
      <c r="I60" s="17"/>
      <c r="J60" s="27"/>
      <c r="K60" s="17">
        <f>SUM(B60:J60)</f>
        <v>2974</v>
      </c>
    </row>
    <row r="61" spans="1:11" s="2" customFormat="1" x14ac:dyDescent="0.25">
      <c r="A61" s="16" t="s">
        <v>13</v>
      </c>
      <c r="B61" s="17">
        <v>973</v>
      </c>
      <c r="C61" s="17">
        <v>1323</v>
      </c>
      <c r="D61" s="22">
        <v>1092</v>
      </c>
      <c r="E61" s="17">
        <v>959</v>
      </c>
      <c r="F61" s="17"/>
      <c r="G61" s="17"/>
      <c r="H61" s="17"/>
      <c r="I61" s="17"/>
      <c r="J61" s="27"/>
      <c r="K61" s="17">
        <f>SUM(B61:J61)</f>
        <v>4347</v>
      </c>
    </row>
    <row r="62" spans="1:11" s="6" customFormat="1" ht="15.75" x14ac:dyDescent="0.25">
      <c r="A62" s="10" t="s">
        <v>46</v>
      </c>
      <c r="B62" s="11">
        <f>SUM(B63:B64)</f>
        <v>119</v>
      </c>
      <c r="C62" s="11">
        <f>SUM(C63:C64)</f>
        <v>183</v>
      </c>
      <c r="D62" s="11">
        <f>SUM(D63:D64)</f>
        <v>135</v>
      </c>
      <c r="E62" s="11">
        <f>SUM(E63:E64)</f>
        <v>155</v>
      </c>
      <c r="F62" s="11"/>
      <c r="G62" s="11"/>
      <c r="H62" s="11"/>
      <c r="I62" s="11"/>
      <c r="J62" s="26"/>
      <c r="K62" s="11">
        <f>SUM(B62:J62)</f>
        <v>592</v>
      </c>
    </row>
    <row r="63" spans="1:11" s="18" customFormat="1" x14ac:dyDescent="0.25">
      <c r="A63" s="16" t="s">
        <v>0</v>
      </c>
      <c r="B63" s="17">
        <v>22</v>
      </c>
      <c r="C63" s="17">
        <v>23</v>
      </c>
      <c r="D63" s="22">
        <v>25</v>
      </c>
      <c r="E63" s="17">
        <v>28</v>
      </c>
      <c r="F63" s="17"/>
      <c r="G63" s="17"/>
      <c r="H63" s="17"/>
      <c r="I63" s="17"/>
      <c r="J63" s="27"/>
      <c r="K63" s="17">
        <f>SUM(B63:J63)</f>
        <v>98</v>
      </c>
    </row>
    <row r="64" spans="1:11" s="18" customFormat="1" x14ac:dyDescent="0.25">
      <c r="A64" s="16" t="s">
        <v>67</v>
      </c>
      <c r="B64" s="17">
        <v>97</v>
      </c>
      <c r="C64" s="17">
        <v>160</v>
      </c>
      <c r="D64" s="22">
        <v>110</v>
      </c>
      <c r="E64" s="17">
        <v>127</v>
      </c>
      <c r="F64" s="17"/>
      <c r="G64" s="17"/>
      <c r="H64" s="17"/>
      <c r="I64" s="17"/>
      <c r="J64" s="27"/>
      <c r="K64" s="17">
        <f>SUM(B64:J64)</f>
        <v>494</v>
      </c>
    </row>
    <row r="65" spans="1:11" s="6" customFormat="1" ht="15.75" x14ac:dyDescent="0.25">
      <c r="A65" s="10" t="s">
        <v>47</v>
      </c>
      <c r="B65" s="11">
        <v>162</v>
      </c>
      <c r="C65" s="11">
        <v>330</v>
      </c>
      <c r="D65" s="11">
        <v>281</v>
      </c>
      <c r="E65" s="11">
        <v>245</v>
      </c>
      <c r="F65" s="11"/>
      <c r="G65" s="11"/>
      <c r="H65" s="11"/>
      <c r="I65" s="11"/>
      <c r="J65" s="26"/>
      <c r="K65" s="11">
        <f>SUM(B65:J65)</f>
        <v>1018</v>
      </c>
    </row>
    <row r="66" spans="1:11" s="6" customFormat="1" ht="15.75" x14ac:dyDescent="0.25">
      <c r="A66" s="10" t="s">
        <v>48</v>
      </c>
      <c r="B66" s="11">
        <v>207</v>
      </c>
      <c r="C66" s="11">
        <v>320</v>
      </c>
      <c r="D66" s="11">
        <v>221</v>
      </c>
      <c r="E66" s="11">
        <v>268</v>
      </c>
      <c r="F66" s="11"/>
      <c r="G66" s="11"/>
      <c r="H66" s="11"/>
      <c r="I66" s="11"/>
      <c r="J66" s="26"/>
      <c r="K66" s="11">
        <f>SUM(B66:J66)</f>
        <v>1016</v>
      </c>
    </row>
    <row r="67" spans="1:11" s="2" customFormat="1" hidden="1" x14ac:dyDescent="0.25">
      <c r="A67" s="16" t="s">
        <v>0</v>
      </c>
      <c r="B67" s="17"/>
      <c r="C67" s="17"/>
      <c r="D67" s="22"/>
      <c r="E67" s="17"/>
      <c r="F67" s="17"/>
      <c r="G67" s="17"/>
      <c r="H67" s="17"/>
      <c r="I67" s="17"/>
      <c r="J67" s="27"/>
      <c r="K67" s="17">
        <f>SUM(B67:J67)</f>
        <v>0</v>
      </c>
    </row>
    <row r="68" spans="1:11" s="6" customFormat="1" ht="15.75" x14ac:dyDescent="0.25">
      <c r="A68" s="10" t="s">
        <v>49</v>
      </c>
      <c r="B68" s="11">
        <v>104</v>
      </c>
      <c r="C68" s="11">
        <v>158</v>
      </c>
      <c r="D68" s="11">
        <v>137</v>
      </c>
      <c r="E68" s="11">
        <v>140</v>
      </c>
      <c r="F68" s="11"/>
      <c r="G68" s="11"/>
      <c r="H68" s="11"/>
      <c r="I68" s="11"/>
      <c r="J68" s="26"/>
      <c r="K68" s="11">
        <f>SUM(B68:J68)</f>
        <v>539</v>
      </c>
    </row>
    <row r="69" spans="1:11" s="6" customFormat="1" ht="15.75" x14ac:dyDescent="0.25">
      <c r="A69" s="10" t="s">
        <v>50</v>
      </c>
      <c r="B69" s="11">
        <v>13</v>
      </c>
      <c r="C69" s="11">
        <v>28</v>
      </c>
      <c r="D69" s="11">
        <v>19</v>
      </c>
      <c r="E69" s="11">
        <v>9</v>
      </c>
      <c r="F69" s="11"/>
      <c r="G69" s="11"/>
      <c r="H69" s="11"/>
      <c r="I69" s="11"/>
      <c r="J69" s="26"/>
      <c r="K69" s="11">
        <f>SUM(B69:J69)</f>
        <v>69</v>
      </c>
    </row>
    <row r="70" spans="1:11" s="6" customFormat="1" ht="15.75" x14ac:dyDescent="0.25">
      <c r="A70" s="10" t="s">
        <v>51</v>
      </c>
      <c r="B70" s="11">
        <f>SUM(B71:B72)</f>
        <v>711</v>
      </c>
      <c r="C70" s="11">
        <f>SUM(C71:C72)</f>
        <v>1287</v>
      </c>
      <c r="D70" s="11">
        <f>SUM(D71:D72)</f>
        <v>1048</v>
      </c>
      <c r="E70" s="11">
        <f>SUM(E71:E72)</f>
        <v>954</v>
      </c>
      <c r="F70" s="11"/>
      <c r="G70" s="11"/>
      <c r="H70" s="11"/>
      <c r="I70" s="11"/>
      <c r="J70" s="26"/>
      <c r="K70" s="11">
        <f>SUM(B70:J70)</f>
        <v>4000</v>
      </c>
    </row>
    <row r="71" spans="1:11" s="18" customFormat="1" x14ac:dyDescent="0.25">
      <c r="A71" s="16" t="s">
        <v>0</v>
      </c>
      <c r="B71" s="17">
        <v>592</v>
      </c>
      <c r="C71" s="17">
        <v>991</v>
      </c>
      <c r="D71" s="22">
        <v>855</v>
      </c>
      <c r="E71" s="18">
        <v>740</v>
      </c>
      <c r="F71" s="17"/>
      <c r="G71" s="17"/>
      <c r="H71" s="17"/>
      <c r="I71" s="17"/>
      <c r="J71" s="27"/>
      <c r="K71" s="17">
        <f>SUM(B71:J71)</f>
        <v>3178</v>
      </c>
    </row>
    <row r="72" spans="1:11" s="18" customFormat="1" x14ac:dyDescent="0.25">
      <c r="A72" s="16" t="s">
        <v>80</v>
      </c>
      <c r="B72" s="17">
        <v>119</v>
      </c>
      <c r="C72" s="17">
        <v>296</v>
      </c>
      <c r="D72" s="22">
        <v>193</v>
      </c>
      <c r="E72" s="17">
        <v>214</v>
      </c>
      <c r="F72" s="17"/>
      <c r="G72" s="17"/>
      <c r="H72" s="17"/>
      <c r="I72" s="17"/>
      <c r="J72" s="28"/>
      <c r="K72" s="17">
        <f>SUM(B72:J72)</f>
        <v>822</v>
      </c>
    </row>
    <row r="73" spans="1:11" s="6" customFormat="1" ht="15.75" x14ac:dyDescent="0.25">
      <c r="A73" s="10" t="s">
        <v>52</v>
      </c>
      <c r="B73" s="11">
        <v>49</v>
      </c>
      <c r="C73" s="11">
        <v>74</v>
      </c>
      <c r="D73" s="11">
        <v>68</v>
      </c>
      <c r="E73" s="11">
        <v>52</v>
      </c>
      <c r="F73" s="11"/>
      <c r="G73" s="11"/>
      <c r="H73" s="11"/>
      <c r="I73" s="11"/>
      <c r="J73" s="26"/>
      <c r="K73" s="11">
        <f>SUM(B73:J73)</f>
        <v>243</v>
      </c>
    </row>
    <row r="74" spans="1:11" s="18" customFormat="1" hidden="1" x14ac:dyDescent="0.25">
      <c r="A74" s="16" t="s">
        <v>80</v>
      </c>
      <c r="B74" s="17"/>
      <c r="C74" s="17"/>
      <c r="D74" s="22"/>
      <c r="E74" s="17"/>
      <c r="F74" s="17"/>
      <c r="G74" s="17"/>
      <c r="H74" s="17"/>
      <c r="I74" s="17"/>
      <c r="J74" s="27"/>
      <c r="K74" s="17">
        <f>SUM(B74:J74)</f>
        <v>0</v>
      </c>
    </row>
    <row r="75" spans="1:11" s="6" customFormat="1" ht="15.75" x14ac:dyDescent="0.25">
      <c r="A75" s="10" t="s">
        <v>53</v>
      </c>
      <c r="B75" s="11">
        <v>46</v>
      </c>
      <c r="C75" s="11">
        <v>57</v>
      </c>
      <c r="D75" s="11">
        <v>64</v>
      </c>
      <c r="E75" s="11">
        <v>47</v>
      </c>
      <c r="F75" s="11"/>
      <c r="G75" s="23"/>
      <c r="H75" s="11"/>
      <c r="I75" s="11"/>
      <c r="J75" s="26"/>
      <c r="K75" s="11">
        <f>SUM(B75:J75)</f>
        <v>214</v>
      </c>
    </row>
    <row r="76" spans="1:11" s="6" customFormat="1" ht="15.75" x14ac:dyDescent="0.25">
      <c r="A76" s="10" t="s">
        <v>54</v>
      </c>
      <c r="B76" s="11">
        <v>97</v>
      </c>
      <c r="C76" s="11">
        <v>135</v>
      </c>
      <c r="D76" s="11">
        <v>93</v>
      </c>
      <c r="E76" s="11">
        <v>82</v>
      </c>
      <c r="F76" s="11"/>
      <c r="G76" s="11"/>
      <c r="H76" s="11"/>
      <c r="I76" s="11"/>
      <c r="J76" s="26"/>
      <c r="K76" s="11">
        <f>SUM(B76:J76)</f>
        <v>407</v>
      </c>
    </row>
    <row r="77" spans="1:11" s="6" customFormat="1" ht="15.75" x14ac:dyDescent="0.25">
      <c r="A77" s="10" t="s">
        <v>55</v>
      </c>
      <c r="B77" s="11">
        <v>109</v>
      </c>
      <c r="C77" s="11">
        <v>175</v>
      </c>
      <c r="D77" s="11">
        <v>159</v>
      </c>
      <c r="E77" s="11">
        <v>111</v>
      </c>
      <c r="F77" s="11"/>
      <c r="G77" s="11"/>
      <c r="H77" s="11"/>
      <c r="I77" s="11"/>
      <c r="J77" s="26"/>
      <c r="K77" s="11">
        <f>SUM(B77:J77)</f>
        <v>554</v>
      </c>
    </row>
    <row r="78" spans="1:11" s="6" customFormat="1" ht="15.75" x14ac:dyDescent="0.25">
      <c r="A78" s="10" t="s">
        <v>56</v>
      </c>
      <c r="B78" s="11">
        <v>382</v>
      </c>
      <c r="C78" s="11">
        <v>585</v>
      </c>
      <c r="D78" s="11">
        <v>513</v>
      </c>
      <c r="E78" s="11">
        <v>492</v>
      </c>
      <c r="F78" s="11"/>
      <c r="G78" s="11"/>
      <c r="H78" s="11"/>
      <c r="I78" s="11"/>
      <c r="J78" s="26"/>
      <c r="K78" s="11">
        <f>SUM(B78:J78)</f>
        <v>1972</v>
      </c>
    </row>
    <row r="79" spans="1:11" s="6" customFormat="1" ht="15.75" x14ac:dyDescent="0.25">
      <c r="A79" s="10" t="s">
        <v>57</v>
      </c>
      <c r="B79" s="11">
        <f>SUM(B80:B81)</f>
        <v>62</v>
      </c>
      <c r="C79" s="11">
        <f>SUM(C80:C81)</f>
        <v>100</v>
      </c>
      <c r="D79" s="11">
        <f>SUM(D80:D81)</f>
        <v>66</v>
      </c>
      <c r="E79" s="11">
        <f>SUM(E80:E81)</f>
        <v>67</v>
      </c>
      <c r="F79" s="11"/>
      <c r="G79" s="11"/>
      <c r="H79" s="11"/>
      <c r="I79" s="11"/>
      <c r="J79" s="26"/>
      <c r="K79" s="11">
        <f>SUM(B79:J79)</f>
        <v>295</v>
      </c>
    </row>
    <row r="80" spans="1:11" s="2" customFormat="1" x14ac:dyDescent="0.25">
      <c r="A80" s="19" t="s">
        <v>0</v>
      </c>
      <c r="B80" s="17">
        <v>23</v>
      </c>
      <c r="C80" s="17">
        <v>48</v>
      </c>
      <c r="D80" s="22">
        <v>26</v>
      </c>
      <c r="E80" s="17">
        <v>26</v>
      </c>
      <c r="F80" s="17"/>
      <c r="G80" s="17"/>
      <c r="H80" s="17"/>
      <c r="I80" s="17"/>
      <c r="J80" s="27"/>
      <c r="K80" s="17">
        <f>SUM(B80:J80)</f>
        <v>123</v>
      </c>
    </row>
    <row r="81" spans="1:11" s="2" customFormat="1" x14ac:dyDescent="0.25">
      <c r="A81" s="16" t="s">
        <v>68</v>
      </c>
      <c r="B81" s="17">
        <v>39</v>
      </c>
      <c r="C81" s="17">
        <v>52</v>
      </c>
      <c r="D81" s="22">
        <v>40</v>
      </c>
      <c r="E81" s="17">
        <v>41</v>
      </c>
      <c r="F81" s="17"/>
      <c r="G81" s="17"/>
      <c r="H81" s="25"/>
      <c r="I81" s="17"/>
      <c r="J81" s="27"/>
      <c r="K81" s="17">
        <f>SUM(B81:J81)</f>
        <v>172</v>
      </c>
    </row>
    <row r="82" spans="1:11" s="6" customFormat="1" ht="15.75" x14ac:dyDescent="0.25">
      <c r="A82" s="10" t="s">
        <v>58</v>
      </c>
      <c r="B82" s="11">
        <f>SUM(B83:B84)</f>
        <v>358</v>
      </c>
      <c r="C82" s="11">
        <f>SUM(C83:C84)</f>
        <v>599</v>
      </c>
      <c r="D82" s="11">
        <f>SUM(D83:D84)</f>
        <v>501</v>
      </c>
      <c r="E82" s="11">
        <f>SUM(E83:E84)</f>
        <v>383</v>
      </c>
      <c r="F82" s="11"/>
      <c r="G82" s="11"/>
      <c r="H82" s="11"/>
      <c r="I82" s="11"/>
      <c r="J82" s="26"/>
      <c r="K82" s="11">
        <f>SUM(B82:J82)</f>
        <v>1841</v>
      </c>
    </row>
    <row r="83" spans="1:11" s="2" customFormat="1" x14ac:dyDescent="0.25">
      <c r="A83" s="16" t="s">
        <v>0</v>
      </c>
      <c r="B83" s="17">
        <v>173</v>
      </c>
      <c r="C83" s="17">
        <v>295</v>
      </c>
      <c r="D83" s="22">
        <v>232</v>
      </c>
      <c r="E83" s="17">
        <v>149</v>
      </c>
      <c r="F83" s="17"/>
      <c r="G83" s="17"/>
      <c r="H83" s="17"/>
      <c r="I83" s="17"/>
      <c r="J83" s="27"/>
      <c r="K83" s="17">
        <f>SUM(B83:J83)</f>
        <v>849</v>
      </c>
    </row>
    <row r="84" spans="1:11" s="2" customFormat="1" x14ac:dyDescent="0.25">
      <c r="A84" s="16" t="s">
        <v>14</v>
      </c>
      <c r="B84" s="17">
        <v>185</v>
      </c>
      <c r="C84" s="17">
        <v>304</v>
      </c>
      <c r="D84" s="22">
        <v>269</v>
      </c>
      <c r="E84" s="17">
        <v>234</v>
      </c>
      <c r="F84" s="24"/>
      <c r="G84" s="17"/>
      <c r="H84" s="17"/>
      <c r="I84" s="17"/>
      <c r="J84" s="27"/>
      <c r="K84" s="17">
        <f>SUM(B84:J84)</f>
        <v>992</v>
      </c>
    </row>
    <row r="85" spans="1:11" s="6" customFormat="1" ht="15.75" x14ac:dyDescent="0.25">
      <c r="A85" s="10" t="s">
        <v>59</v>
      </c>
      <c r="B85" s="11">
        <f>SUM(B86:B87)</f>
        <v>221</v>
      </c>
      <c r="C85" s="11">
        <f>SUM(C86:C87)</f>
        <v>527</v>
      </c>
      <c r="D85" s="11">
        <f>SUM(D86:D87)</f>
        <v>466</v>
      </c>
      <c r="E85" s="11">
        <f>SUM(E86:E87)</f>
        <v>424</v>
      </c>
      <c r="F85" s="11"/>
      <c r="G85" s="11"/>
      <c r="H85" s="11"/>
      <c r="I85" s="11"/>
      <c r="J85" s="26"/>
      <c r="K85" s="11">
        <f>SUM(B85:J85)</f>
        <v>1638</v>
      </c>
    </row>
    <row r="86" spans="1:11" s="2" customFormat="1" x14ac:dyDescent="0.25">
      <c r="A86" s="16" t="s">
        <v>0</v>
      </c>
      <c r="B86" s="17">
        <v>156</v>
      </c>
      <c r="C86" s="17">
        <v>339</v>
      </c>
      <c r="D86" s="22">
        <v>306</v>
      </c>
      <c r="E86" s="17">
        <v>265</v>
      </c>
      <c r="F86" s="17"/>
      <c r="G86" s="17"/>
      <c r="H86" s="17"/>
      <c r="I86" s="17"/>
      <c r="J86" s="27"/>
      <c r="K86" s="17">
        <f>SUM(B86:J86)</f>
        <v>1066</v>
      </c>
    </row>
    <row r="87" spans="1:11" s="2" customFormat="1" x14ac:dyDescent="0.25">
      <c r="A87" s="16" t="s">
        <v>83</v>
      </c>
      <c r="B87" s="17">
        <v>65</v>
      </c>
      <c r="C87" s="17">
        <v>188</v>
      </c>
      <c r="D87" s="22">
        <v>160</v>
      </c>
      <c r="E87" s="17">
        <v>159</v>
      </c>
      <c r="F87" s="17"/>
      <c r="G87" s="17"/>
      <c r="H87" s="17"/>
      <c r="I87" s="17"/>
      <c r="J87" s="27"/>
      <c r="K87" s="17">
        <f>SUM(B87:J87)</f>
        <v>572</v>
      </c>
    </row>
    <row r="88" spans="1:11" s="6" customFormat="1" ht="15.75" x14ac:dyDescent="0.25">
      <c r="A88" s="10" t="s">
        <v>60</v>
      </c>
      <c r="B88" s="11">
        <v>27</v>
      </c>
      <c r="C88" s="11">
        <v>55</v>
      </c>
      <c r="D88" s="11">
        <v>44</v>
      </c>
      <c r="E88" s="11">
        <v>49</v>
      </c>
      <c r="F88" s="11"/>
      <c r="G88" s="11"/>
      <c r="H88" s="11"/>
      <c r="I88" s="11"/>
      <c r="J88" s="26"/>
      <c r="K88" s="11">
        <f>SUM(B88:J88)</f>
        <v>175</v>
      </c>
    </row>
    <row r="89" spans="1:11" s="6" customFormat="1" ht="15.75" x14ac:dyDescent="0.25">
      <c r="A89" s="10" t="s">
        <v>69</v>
      </c>
      <c r="B89" s="11">
        <f>SUM(B90:B92)</f>
        <v>751</v>
      </c>
      <c r="C89" s="11">
        <f>SUM(C90:C92)</f>
        <v>1084</v>
      </c>
      <c r="D89" s="11">
        <f>SUM(D90:D92)</f>
        <v>867</v>
      </c>
      <c r="E89" s="11">
        <f>SUM(E90:E92)</f>
        <v>861</v>
      </c>
      <c r="F89" s="11"/>
      <c r="G89" s="11"/>
      <c r="H89" s="11"/>
      <c r="I89" s="11"/>
      <c r="J89" s="26"/>
      <c r="K89" s="11">
        <f>SUM(B89:J89)</f>
        <v>3563</v>
      </c>
    </row>
    <row r="90" spans="1:11" s="18" customFormat="1" x14ac:dyDescent="0.25">
      <c r="A90" s="16" t="s">
        <v>0</v>
      </c>
      <c r="B90" s="17">
        <v>362</v>
      </c>
      <c r="C90" s="17">
        <v>558</v>
      </c>
      <c r="D90" s="22">
        <v>519</v>
      </c>
      <c r="E90" s="17">
        <v>482</v>
      </c>
      <c r="F90" s="17"/>
      <c r="G90" s="17"/>
      <c r="H90" s="17"/>
      <c r="I90" s="17"/>
      <c r="J90" s="27"/>
      <c r="K90" s="17">
        <f>SUM(B90:J90)</f>
        <v>1921</v>
      </c>
    </row>
    <row r="91" spans="1:11" s="18" customFormat="1" x14ac:dyDescent="0.25">
      <c r="A91" s="16" t="s">
        <v>70</v>
      </c>
      <c r="B91" s="17">
        <v>281</v>
      </c>
      <c r="C91" s="17">
        <v>368</v>
      </c>
      <c r="D91" s="22">
        <v>249</v>
      </c>
      <c r="E91" s="17">
        <v>275</v>
      </c>
      <c r="F91" s="17"/>
      <c r="G91" s="17"/>
      <c r="H91" s="17"/>
      <c r="I91" s="17"/>
      <c r="J91" s="27"/>
      <c r="K91" s="17">
        <f>SUM(B91:J91)</f>
        <v>1173</v>
      </c>
    </row>
    <row r="92" spans="1:11" s="18" customFormat="1" x14ac:dyDescent="0.25">
      <c r="A92" s="16" t="s">
        <v>71</v>
      </c>
      <c r="B92" s="17">
        <v>108</v>
      </c>
      <c r="C92" s="17">
        <v>158</v>
      </c>
      <c r="D92" s="22">
        <v>99</v>
      </c>
      <c r="E92" s="17">
        <v>104</v>
      </c>
      <c r="F92" s="17"/>
      <c r="G92" s="17"/>
      <c r="H92" s="17"/>
      <c r="I92" s="17"/>
      <c r="J92" s="27"/>
      <c r="K92" s="17">
        <f>SUM(B92:J92)</f>
        <v>469</v>
      </c>
    </row>
    <row r="93" spans="1:11" s="6" customFormat="1" ht="15.75" x14ac:dyDescent="0.25">
      <c r="A93" s="13" t="s">
        <v>61</v>
      </c>
      <c r="B93" s="11">
        <v>96</v>
      </c>
      <c r="C93" s="11">
        <v>169</v>
      </c>
      <c r="D93" s="11">
        <v>149</v>
      </c>
      <c r="E93" s="11">
        <v>165</v>
      </c>
      <c r="F93" s="11"/>
      <c r="G93" s="11"/>
      <c r="H93" s="11"/>
      <c r="I93" s="11"/>
      <c r="J93" s="26"/>
      <c r="K93" s="11">
        <f>SUM(B93:J93)</f>
        <v>579</v>
      </c>
    </row>
    <row r="94" spans="1:11" s="6" customFormat="1" ht="15.75" x14ac:dyDescent="0.25">
      <c r="A94" s="13" t="s">
        <v>62</v>
      </c>
      <c r="B94" s="11">
        <v>47</v>
      </c>
      <c r="C94" s="11">
        <v>61</v>
      </c>
      <c r="D94" s="11">
        <v>127</v>
      </c>
      <c r="E94" s="11">
        <v>16</v>
      </c>
      <c r="F94" s="11"/>
      <c r="G94" s="11"/>
      <c r="H94" s="11"/>
      <c r="I94" s="11"/>
      <c r="J94" s="26"/>
      <c r="K94" s="11">
        <f>SUM(B94:J94)</f>
        <v>251</v>
      </c>
    </row>
    <row r="95" spans="1:11" s="6" customFormat="1" ht="15.75" x14ac:dyDescent="0.25">
      <c r="A95" s="13" t="s">
        <v>63</v>
      </c>
      <c r="B95" s="11">
        <f>SUM(B96:B97)</f>
        <v>38</v>
      </c>
      <c r="C95" s="11">
        <f>SUM(C96:C97)</f>
        <v>52</v>
      </c>
      <c r="D95" s="11">
        <f>SUM(D96:D97)</f>
        <v>47</v>
      </c>
      <c r="E95" s="11">
        <f>SUM(E96:E97)</f>
        <v>40</v>
      </c>
      <c r="F95" s="11"/>
      <c r="G95" s="11"/>
      <c r="H95" s="11"/>
      <c r="I95" s="11"/>
      <c r="J95" s="26"/>
      <c r="K95" s="11">
        <f>SUM(B95:J95)</f>
        <v>177</v>
      </c>
    </row>
    <row r="96" spans="1:11" s="2" customFormat="1" x14ac:dyDescent="0.25">
      <c r="A96" s="16" t="s">
        <v>15</v>
      </c>
      <c r="B96" s="17">
        <v>22</v>
      </c>
      <c r="C96" s="17">
        <v>34</v>
      </c>
      <c r="D96" s="22">
        <v>31</v>
      </c>
      <c r="E96" s="17">
        <v>22</v>
      </c>
      <c r="F96" s="17"/>
      <c r="G96" s="17"/>
      <c r="H96" s="17"/>
      <c r="I96" s="17"/>
      <c r="J96" s="27"/>
      <c r="K96" s="17">
        <f>SUM(B96:J96)</f>
        <v>109</v>
      </c>
    </row>
    <row r="97" spans="1:11" s="2" customFormat="1" x14ac:dyDescent="0.25">
      <c r="A97" s="16" t="s">
        <v>16</v>
      </c>
      <c r="B97" s="17">
        <v>16</v>
      </c>
      <c r="C97" s="17">
        <v>18</v>
      </c>
      <c r="D97" s="22">
        <v>16</v>
      </c>
      <c r="E97" s="17">
        <v>18</v>
      </c>
      <c r="F97" s="17"/>
      <c r="G97" s="17"/>
      <c r="H97" s="17"/>
      <c r="I97" s="17"/>
      <c r="J97" s="27"/>
      <c r="K97" s="17">
        <f>SUM(B97:J97)</f>
        <v>68</v>
      </c>
    </row>
    <row r="98" spans="1:11" s="6" customFormat="1" ht="15.75" x14ac:dyDescent="0.25">
      <c r="A98" s="10" t="s">
        <v>64</v>
      </c>
      <c r="B98" s="11">
        <f>SUM(B99:B102)</f>
        <v>669</v>
      </c>
      <c r="C98" s="11">
        <f>SUM(C99:C102)</f>
        <v>876</v>
      </c>
      <c r="D98" s="11">
        <f>SUM(D99:D102)</f>
        <v>788</v>
      </c>
      <c r="E98" s="11">
        <f>SUM(E99:E102)</f>
        <v>788</v>
      </c>
      <c r="F98" s="11"/>
      <c r="G98" s="11"/>
      <c r="H98" s="11"/>
      <c r="I98" s="11"/>
      <c r="J98" s="26"/>
      <c r="K98" s="11">
        <f>SUM(B98:J98)</f>
        <v>3121</v>
      </c>
    </row>
    <row r="99" spans="1:11" s="18" customFormat="1" x14ac:dyDescent="0.25">
      <c r="A99" s="16" t="s">
        <v>0</v>
      </c>
      <c r="B99" s="17">
        <v>165</v>
      </c>
      <c r="C99" s="17">
        <v>250</v>
      </c>
      <c r="D99" s="22">
        <v>205</v>
      </c>
      <c r="E99" s="17">
        <v>220</v>
      </c>
      <c r="F99" s="17"/>
      <c r="G99" s="17"/>
      <c r="H99" s="17"/>
      <c r="I99" s="17"/>
      <c r="J99" s="27"/>
      <c r="K99" s="17">
        <f>SUM(B99:J99)</f>
        <v>840</v>
      </c>
    </row>
    <row r="100" spans="1:11" s="18" customFormat="1" x14ac:dyDescent="0.25">
      <c r="A100" s="16" t="s">
        <v>84</v>
      </c>
      <c r="B100" s="17">
        <v>285</v>
      </c>
      <c r="C100" s="17">
        <v>280</v>
      </c>
      <c r="D100" s="22">
        <v>282</v>
      </c>
      <c r="E100" s="17">
        <v>266</v>
      </c>
      <c r="F100" s="17"/>
      <c r="G100" s="17"/>
      <c r="H100" s="17"/>
      <c r="I100" s="17"/>
      <c r="J100" s="27"/>
      <c r="K100" s="17">
        <f>SUM(B100:J100)</f>
        <v>1113</v>
      </c>
    </row>
    <row r="101" spans="1:11" s="18" customFormat="1" x14ac:dyDescent="0.25">
      <c r="A101" s="16" t="s">
        <v>81</v>
      </c>
      <c r="B101" s="17">
        <v>131</v>
      </c>
      <c r="C101" s="17">
        <v>224</v>
      </c>
      <c r="D101" s="22">
        <v>190</v>
      </c>
      <c r="E101" s="17">
        <v>201</v>
      </c>
      <c r="F101" s="17"/>
      <c r="G101" s="17"/>
      <c r="H101" s="17"/>
      <c r="I101" s="17"/>
      <c r="J101" s="27"/>
      <c r="K101" s="17">
        <f>SUM(B101:J101)</f>
        <v>746</v>
      </c>
    </row>
    <row r="102" spans="1:11" s="18" customFormat="1" x14ac:dyDescent="0.25">
      <c r="A102" s="16" t="s">
        <v>82</v>
      </c>
      <c r="B102" s="17">
        <v>88</v>
      </c>
      <c r="C102" s="17">
        <v>122</v>
      </c>
      <c r="D102" s="22">
        <v>111</v>
      </c>
      <c r="E102" s="17">
        <v>101</v>
      </c>
      <c r="F102" s="17"/>
      <c r="G102" s="17"/>
      <c r="H102" s="17"/>
      <c r="I102" s="17"/>
      <c r="J102" s="27"/>
      <c r="K102" s="17">
        <f>SUM(B102:J102)</f>
        <v>422</v>
      </c>
    </row>
    <row r="103" spans="1:11" s="4" customFormat="1" ht="21" x14ac:dyDescent="0.35">
      <c r="A103" s="14" t="s">
        <v>24</v>
      </c>
      <c r="B103" s="15">
        <f t="shared" ref="B103:J103" si="0">SUM(B3+B4,B5,B6,B9,B10,B11,B16,B20,B21,B25,B26,B29,B30,B31,B32,B35,B36,B39,B40,B41,B44,B49,B54,B55,B58,B62,B65,B66,B68,B69,B70,B73,B75,B76,B77,B78,B79,B82,B85,B88,B89,B93,B94,B95,B98)</f>
        <v>13233</v>
      </c>
      <c r="C103" s="15">
        <f t="shared" si="0"/>
        <v>20633</v>
      </c>
      <c r="D103" s="15">
        <f>SUM(D3+D4,D5,D6,D9,D10,D11,D16,D20,D21,D25,D26,D29,D30,D31,D32,D35,D36,D39,D40,D41,D44,D49,D54,D55,D58,D62,D65,D66,D68,D69,D70,D73,D75,D76,D77,D78,D79,D82,D85,D88,D89,D93,D94,D95,D98)</f>
        <v>16989</v>
      </c>
      <c r="E103" s="15">
        <f t="shared" si="0"/>
        <v>16112</v>
      </c>
      <c r="F103" s="15">
        <f t="shared" si="0"/>
        <v>0</v>
      </c>
      <c r="G103" s="15">
        <f t="shared" si="0"/>
        <v>0</v>
      </c>
      <c r="H103" s="15">
        <f t="shared" si="0"/>
        <v>0</v>
      </c>
      <c r="I103" s="15">
        <f t="shared" si="0"/>
        <v>0</v>
      </c>
      <c r="J103" s="15">
        <f t="shared" si="0"/>
        <v>0</v>
      </c>
      <c r="K103" s="15">
        <f>SUM(B103:J103)</f>
        <v>66967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PPP DEMOCRATIC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Avrett, Bailey</cp:lastModifiedBy>
  <dcterms:created xsi:type="dcterms:W3CDTF">2022-06-01T13:48:11Z</dcterms:created>
  <dcterms:modified xsi:type="dcterms:W3CDTF">2024-02-16T20:23:59Z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